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IM pre NP_16_1_2026_prip/PRILOHY IM pre NP/"/>
    </mc:Choice>
  </mc:AlternateContent>
  <xr:revisionPtr revIDLastSave="66" documentId="13_ncr:1_{242EEAFD-7697-4343-8F84-C7673EE37A4B}" xr6:coauthVersionLast="47" xr6:coauthVersionMax="47" xr10:uidLastSave="{11BD0798-9A98-4799-902D-0726ABAEDA65}"/>
  <bookViews>
    <workbookView xWindow="5655" yWindow="1515" windowWidth="28800" windowHeight="17910" xr2:uid="{00000000-000D-0000-FFFF-FFFF00000000}"/>
  </bookViews>
  <sheets>
    <sheet name="SH_studenti" sheetId="2" r:id="rId1"/>
    <sheet name="zoznam" sheetId="1" r:id="rId2"/>
  </sheets>
  <definedNames>
    <definedName name="_xlnm.Print_Area" localSheetId="0">SH_studenti!$A$1:$L$35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J16" i="2"/>
  <c r="J17" i="2"/>
  <c r="J18" i="2"/>
  <c r="J19" i="2"/>
  <c r="J20" i="2"/>
  <c r="J14" i="2"/>
  <c r="J21" i="2" l="1"/>
  <c r="G15" i="2" l="1"/>
  <c r="G16" i="2"/>
  <c r="G17" i="2"/>
  <c r="G18" i="2"/>
  <c r="G19" i="2"/>
  <c r="G20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X13" authorId="0" shapeId="0" xr:uid="{0BE8C808-1F4F-46AA-B9A2-3C93E36749CD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<sst xmlns="http://schemas.openxmlformats.org/spreadsheetml/2006/main" count="37" uniqueCount="37">
  <si>
    <t>Sumarizačný hárok - Štipendiá</t>
  </si>
  <si>
    <t>Por. č. výdavku
A</t>
  </si>
  <si>
    <t>Priezvisko a meno študenta
B</t>
  </si>
  <si>
    <t>EDU ID štipendistu
C</t>
  </si>
  <si>
    <t>Číslo Rozhodnutia o priznaní štipendia
D</t>
  </si>
  <si>
    <t>Akademický rok
F</t>
  </si>
  <si>
    <t>Skupina štipendistu
G</t>
  </si>
  <si>
    <t>Názov skupiny štipendistov 
H</t>
  </si>
  <si>
    <t>Počet mesiacov vyplatenia štipendia študentovi
I</t>
  </si>
  <si>
    <t xml:space="preserve">Výška štipendia za mesiac
J
</t>
  </si>
  <si>
    <t>Kontrola maximálneho limitu na akademický rok (za 10 mesiacov)
L</t>
  </si>
  <si>
    <t>Sadzby odvodov do sociálnej a zdravotných poisťovní [%]</t>
  </si>
  <si>
    <t>Maximálny vymeriavací základ</t>
  </si>
  <si>
    <t>SPOLU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</si>
  <si>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</si>
  <si>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</si>
  <si>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</si>
  <si>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</si>
  <si>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</si>
  <si>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</si>
  <si>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Skupina</t>
  </si>
  <si>
    <t xml:space="preserve">Názov </t>
  </si>
  <si>
    <t>A</t>
  </si>
  <si>
    <t>Domáci talentovaní študenti</t>
  </si>
  <si>
    <t>B</t>
  </si>
  <si>
    <t>Talentovaní študenti zo zahraničia</t>
  </si>
  <si>
    <t>C</t>
  </si>
  <si>
    <t>Domáci talentovaní študenti zo znevýhodneného prostredia</t>
  </si>
  <si>
    <t xml:space="preserve">Názov užívateľa: </t>
  </si>
  <si>
    <t>Žiadosť o platbu užívateľa:</t>
  </si>
  <si>
    <t>Príloha B_1a</t>
  </si>
  <si>
    <t xml:space="preserve">Názov NP: </t>
  </si>
  <si>
    <t xml:space="preserve">Kód ITMS NP: </t>
  </si>
  <si>
    <t>Poskytovanie štipendií pre talentovaných domácich a zahraničných študentov za účelom ich štúdia na vysokých školách v SR</t>
  </si>
  <si>
    <t>7. Originálne účtovné doklady sú v držbe tohto subjektu a budú prístupné pre účely kontroly</t>
  </si>
  <si>
    <t>Nárokovaná suma v ŽoPU za daného študenta
K</t>
  </si>
  <si>
    <t>Názov vysokej školy: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</si>
</sst>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E_U_R_-;\-* #,##0.00\ _E_U_R_-;_-* &quot;-&quot;??\ _E_U_R_-;_-@_-"/>
    <numFmt numFmtId="166" formatCode="0.000"/>
    <numFmt numFmtId="167" formatCode="0.00000"/>
    <numFmt numFmtId="168" formatCode="mm\/yyyy"/>
    <numFmt numFmtId="169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entury Gothic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9"/>
      <color indexed="81"/>
      <name val="Segoe UI"/>
      <family val="2"/>
      <charset val="238"/>
    </font>
    <font>
      <sz val="10"/>
      <name val="Aptos"/>
      <family val="2"/>
    </font>
    <font>
      <sz val="12"/>
      <name val="Aptos"/>
      <family val="2"/>
    </font>
    <font>
      <b/>
      <sz val="10"/>
      <name val="Aptos"/>
      <family val="2"/>
    </font>
    <font>
      <b/>
      <sz val="11"/>
      <color theme="1"/>
      <name val="Aptos"/>
      <family val="2"/>
    </font>
    <font>
      <b/>
      <sz val="10"/>
      <color theme="0" tint="-0.249977111117893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b/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165" fontId="1" fillId="0" borderId="0" xfId="1" applyNumberFormat="1"/>
    <xf numFmtId="4" fontId="2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/>
    <xf numFmtId="166" fontId="1" fillId="0" borderId="0" xfId="1" applyNumberFormat="1"/>
    <xf numFmtId="2" fontId="1" fillId="0" borderId="0" xfId="1" applyNumberFormat="1"/>
    <xf numFmtId="167" fontId="1" fillId="0" borderId="0" xfId="1" applyNumberFormat="1"/>
    <xf numFmtId="164" fontId="1" fillId="0" borderId="0" xfId="1" applyNumberForma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2" fontId="5" fillId="0" borderId="0" xfId="2" applyNumberFormat="1" applyFont="1" applyFill="1" applyBorder="1" applyAlignment="1">
      <alignment horizontal="center"/>
    </xf>
    <xf numFmtId="164" fontId="5" fillId="0" borderId="0" xfId="2" applyFont="1" applyFill="1" applyBorder="1"/>
    <xf numFmtId="165" fontId="7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9" fillId="0" borderId="0" xfId="1" applyFont="1"/>
    <xf numFmtId="168" fontId="1" fillId="0" borderId="0" xfId="1" applyNumberFormat="1"/>
    <xf numFmtId="164" fontId="0" fillId="0" borderId="0" xfId="2" applyFont="1" applyFill="1" applyBorder="1"/>
    <xf numFmtId="0" fontId="5" fillId="0" borderId="0" xfId="3"/>
    <xf numFmtId="0" fontId="7" fillId="0" borderId="0" xfId="3" applyFont="1"/>
    <xf numFmtId="0" fontId="10" fillId="0" borderId="0" xfId="3" applyFont="1"/>
    <xf numFmtId="0" fontId="10" fillId="0" borderId="0" xfId="3" applyFont="1" applyAlignment="1">
      <alignment horizontal="left"/>
    </xf>
    <xf numFmtId="0" fontId="11" fillId="0" borderId="0" xfId="3" applyFont="1" applyAlignment="1">
      <alignment vertical="center"/>
    </xf>
    <xf numFmtId="0" fontId="11" fillId="0" borderId="0" xfId="3" applyFont="1"/>
    <xf numFmtId="169" fontId="0" fillId="0" borderId="0" xfId="0" applyNumberFormat="1"/>
    <xf numFmtId="0" fontId="6" fillId="0" borderId="0" xfId="1" applyFont="1" applyAlignment="1">
      <alignment wrapText="1"/>
    </xf>
    <xf numFmtId="0" fontId="3" fillId="0" borderId="0" xfId="1" applyFont="1"/>
    <xf numFmtId="2" fontId="4" fillId="0" borderId="0" xfId="1" applyNumberFormat="1" applyFont="1"/>
    <xf numFmtId="0" fontId="13" fillId="0" borderId="0" xfId="1" applyFont="1"/>
    <xf numFmtId="0" fontId="14" fillId="0" borderId="0" xfId="1" applyFont="1" applyAlignment="1">
      <alignment horizontal="right" vertical="center" wrapText="1"/>
    </xf>
    <xf numFmtId="0" fontId="15" fillId="0" borderId="0" xfId="1" applyFont="1" applyAlignment="1">
      <alignment horizontal="left" vertical="center"/>
    </xf>
    <xf numFmtId="0" fontId="16" fillId="0" borderId="0" xfId="0" applyFont="1"/>
    <xf numFmtId="0" fontId="15" fillId="0" borderId="0" xfId="1" applyFont="1" applyAlignment="1">
      <alignment horizontal="center" vertical="center"/>
    </xf>
    <xf numFmtId="0" fontId="17" fillId="0" borderId="0" xfId="1" applyFont="1"/>
    <xf numFmtId="4" fontId="13" fillId="0" borderId="0" xfId="1" applyNumberFormat="1" applyFont="1" applyAlignment="1">
      <alignment horizontal="center"/>
    </xf>
    <xf numFmtId="49" fontId="13" fillId="0" borderId="0" xfId="1" applyNumberFormat="1" applyFont="1"/>
    <xf numFmtId="0" fontId="13" fillId="0" borderId="1" xfId="1" applyFont="1" applyBorder="1" applyAlignment="1">
      <alignment horizontal="center"/>
    </xf>
    <xf numFmtId="0" fontId="13" fillId="0" borderId="1" xfId="1" applyFont="1" applyBorder="1" applyAlignment="1">
      <alignment horizontal="center" wrapText="1"/>
    </xf>
    <xf numFmtId="168" fontId="13" fillId="0" borderId="1" xfId="1" applyNumberFormat="1" applyFont="1" applyBorder="1" applyAlignment="1">
      <alignment horizontal="center"/>
    </xf>
    <xf numFmtId="2" fontId="13" fillId="0" borderId="1" xfId="2" applyNumberFormat="1" applyFont="1" applyFill="1" applyBorder="1" applyAlignment="1">
      <alignment horizontal="center"/>
    </xf>
    <xf numFmtId="169" fontId="13" fillId="0" borderId="1" xfId="2" applyNumberFormat="1" applyFont="1" applyFill="1" applyBorder="1" applyAlignment="1">
      <alignment horizontal="center"/>
    </xf>
    <xf numFmtId="0" fontId="15" fillId="3" borderId="1" xfId="1" applyFont="1" applyFill="1" applyBorder="1" applyAlignment="1">
      <alignment horizontal="center"/>
    </xf>
    <xf numFmtId="168" fontId="13" fillId="4" borderId="1" xfId="1" applyNumberFormat="1" applyFont="1" applyFill="1" applyBorder="1" applyAlignment="1">
      <alignment horizontal="center"/>
    </xf>
    <xf numFmtId="2" fontId="15" fillId="3" borderId="1" xfId="1" applyNumberFormat="1" applyFont="1" applyFill="1" applyBorder="1" applyAlignment="1">
      <alignment horizontal="center"/>
    </xf>
    <xf numFmtId="169" fontId="15" fillId="3" borderId="1" xfId="1" applyNumberFormat="1" applyFont="1" applyFill="1" applyBorder="1" applyAlignment="1">
      <alignment horizontal="center"/>
    </xf>
    <xf numFmtId="0" fontId="15" fillId="3" borderId="1" xfId="1" applyFont="1" applyFill="1" applyBorder="1" applyAlignment="1">
      <alignment horizont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0" borderId="0" xfId="3" applyFont="1"/>
    <xf numFmtId="0" fontId="19" fillId="0" borderId="0" xfId="1" applyFont="1"/>
    <xf numFmtId="168" fontId="19" fillId="0" borderId="0" xfId="1" applyNumberFormat="1" applyFont="1"/>
    <xf numFmtId="0" fontId="19" fillId="0" borderId="0" xfId="3" applyFont="1" applyAlignment="1">
      <alignment horizontal="left" vertical="top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13" fillId="0" borderId="0" xfId="1" applyFont="1" applyAlignment="1">
      <alignment horizontal="right"/>
    </xf>
    <xf numFmtId="0" fontId="20" fillId="0" borderId="0" xfId="1" applyFont="1" applyAlignment="1">
      <alignment horizontal="center" vertical="center"/>
    </xf>
    <xf numFmtId="0" fontId="5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8" fillId="0" borderId="0" xfId="1" applyFont="1" applyAlignment="1">
      <alignment horizontal="center" wrapText="1"/>
    </xf>
    <xf numFmtId="0" fontId="20" fillId="0" borderId="0" xfId="1" applyFont="1" applyAlignment="1">
      <alignment horizontal="left" vertical="center"/>
    </xf>
  </cellXfs>
  <cellStyles count="4">
    <cellStyle name="Čiarka 2" xfId="2" xr:uid="{2A8E7ABE-9C21-452B-93F4-9B7E8962AA5C}"/>
    <cellStyle name="Normálna" xfId="0" builtinId="0"/>
    <cellStyle name="Normálna 2" xfId="1" xr:uid="{465303D3-F382-4D18-87E6-FA759ABB5820}"/>
    <cellStyle name="Normálna 2 2" xfId="3" xr:uid="{ADB7ADEC-F0F5-4AA6-8E95-847667AAAA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F830-BF3C-4F42-A024-788EC2BC9A4A}">
  <sheetPr>
    <pageSetUpPr fitToPage="1"/>
  </sheetPr>
  <dimension ref="A1:AI36"/>
  <sheetViews>
    <sheetView tabSelected="1" view="pageLayout" zoomScaleNormal="100" zoomScaleSheetLayoutView="90" workbookViewId="0">
      <selection activeCell="D9" sqref="D9"/>
    </sheetView>
  </sheetViews>
  <sheetFormatPr defaultColWidth="8.85546875" defaultRowHeight="12.75" x14ac:dyDescent="0.2"/>
  <cols>
    <col min="1" max="1" width="8" style="1" customWidth="1"/>
    <col min="2" max="3" width="25.5703125" style="1" customWidth="1"/>
    <col min="4" max="4" width="15.140625" style="1" customWidth="1"/>
    <col min="5" max="5" width="14.28515625" style="1" customWidth="1"/>
    <col min="6" max="6" width="11.28515625" style="1" customWidth="1"/>
    <col min="7" max="7" width="49.42578125" style="1" bestFit="1" customWidth="1"/>
    <col min="8" max="8" width="10.7109375" style="1" customWidth="1"/>
    <col min="9" max="9" width="14.140625" style="1" customWidth="1"/>
    <col min="10" max="10" width="14.7109375" style="1" bestFit="1" customWidth="1"/>
    <col min="11" max="11" width="19.28515625" style="1" customWidth="1"/>
    <col min="12" max="12" width="10" style="1" bestFit="1" customWidth="1"/>
    <col min="13" max="13" width="9.5703125" style="1" bestFit="1" customWidth="1"/>
    <col min="14" max="14" width="10.28515625" style="1" bestFit="1" customWidth="1"/>
    <col min="15" max="15" width="15.28515625" style="1" customWidth="1"/>
    <col min="16" max="16" width="13.28515625" style="1" customWidth="1"/>
    <col min="17" max="17" width="12.140625" style="1" bestFit="1" customWidth="1"/>
    <col min="18" max="18" width="11.5703125" style="1" bestFit="1" customWidth="1"/>
    <col min="19" max="19" width="12.42578125" style="1" customWidth="1"/>
    <col min="20" max="20" width="12.140625" style="1" customWidth="1"/>
    <col min="21" max="21" width="12.140625" style="1" bestFit="1" customWidth="1"/>
    <col min="22" max="22" width="12.42578125" style="1" customWidth="1"/>
    <col min="23" max="25" width="12.7109375" style="1" bestFit="1" customWidth="1"/>
    <col min="26" max="26" width="12.140625" style="2" bestFit="1" customWidth="1"/>
    <col min="27" max="27" width="7.85546875" style="1" hidden="1" customWidth="1"/>
    <col min="28" max="28" width="12" style="1" hidden="1" customWidth="1"/>
    <col min="29" max="29" width="10.140625" style="1" hidden="1" customWidth="1"/>
    <col min="30" max="30" width="0" style="1" hidden="1" customWidth="1"/>
    <col min="31" max="31" width="13.28515625" style="1" hidden="1" customWidth="1"/>
    <col min="32" max="44" width="0" style="1" hidden="1" customWidth="1"/>
    <col min="45" max="16384" width="8.85546875" style="1"/>
  </cols>
  <sheetData>
    <row r="1" spans="1:35" ht="13.5" x14ac:dyDescent="0.25">
      <c r="K1" s="59" t="s">
        <v>30</v>
      </c>
    </row>
    <row r="2" spans="1:35" ht="15.75" x14ac:dyDescent="0.25">
      <c r="A2" s="33"/>
      <c r="B2" s="33"/>
      <c r="C2" s="33"/>
      <c r="D2" s="33"/>
      <c r="E2" s="33"/>
      <c r="F2" s="34"/>
      <c r="G2" s="33"/>
      <c r="H2" s="33"/>
      <c r="I2" s="33"/>
      <c r="J2" s="33"/>
      <c r="K2" s="33"/>
      <c r="L2" s="3"/>
      <c r="V2" s="4"/>
    </row>
    <row r="3" spans="1:35" ht="15" x14ac:dyDescent="0.25">
      <c r="A3" s="64" t="s">
        <v>28</v>
      </c>
      <c r="B3" s="64"/>
      <c r="C3" s="56"/>
      <c r="D3" s="60"/>
      <c r="E3" s="60"/>
      <c r="F3" s="60"/>
      <c r="G3" s="60"/>
      <c r="H3" s="60"/>
      <c r="I3" s="60"/>
      <c r="J3" s="60"/>
      <c r="K3" s="60"/>
      <c r="L3" s="5"/>
    </row>
    <row r="4" spans="1:35" ht="15" x14ac:dyDescent="0.25">
      <c r="A4" s="64" t="s">
        <v>29</v>
      </c>
      <c r="B4" s="64"/>
      <c r="C4" s="56"/>
      <c r="D4" s="60"/>
      <c r="E4" s="60"/>
      <c r="F4" s="60"/>
      <c r="G4" s="60"/>
      <c r="H4" s="60"/>
      <c r="I4" s="60"/>
      <c r="J4" s="60"/>
      <c r="K4" s="60"/>
      <c r="L4" s="5"/>
    </row>
    <row r="5" spans="1:35" ht="15" x14ac:dyDescent="0.25">
      <c r="A5" s="64" t="s">
        <v>31</v>
      </c>
      <c r="B5" s="64"/>
      <c r="C5" s="36" t="s">
        <v>33</v>
      </c>
      <c r="D5" s="58"/>
      <c r="E5" s="58"/>
      <c r="F5" s="58"/>
      <c r="G5" s="58"/>
      <c r="H5" s="58"/>
      <c r="I5" s="58"/>
      <c r="J5" s="58"/>
      <c r="K5" s="58"/>
      <c r="L5" s="5"/>
      <c r="M5" s="6"/>
    </row>
    <row r="6" spans="1:35" ht="15" x14ac:dyDescent="0.25">
      <c r="A6" s="64" t="s">
        <v>32</v>
      </c>
      <c r="B6" s="64"/>
      <c r="C6" s="56"/>
      <c r="D6" s="60"/>
      <c r="E6" s="60"/>
      <c r="F6" s="60"/>
      <c r="G6" s="60"/>
      <c r="H6" s="60"/>
      <c r="I6" s="60"/>
      <c r="J6" s="60"/>
      <c r="K6" s="60"/>
      <c r="L6" s="5"/>
      <c r="M6" s="7"/>
    </row>
    <row r="7" spans="1:35" ht="15" x14ac:dyDescent="0.25">
      <c r="A7" s="56" t="s">
        <v>36</v>
      </c>
      <c r="B7" s="56"/>
      <c r="C7" s="56"/>
      <c r="D7" s="57"/>
      <c r="E7" s="57"/>
      <c r="F7" s="57"/>
      <c r="G7" s="57"/>
      <c r="H7" s="57"/>
      <c r="I7" s="57"/>
      <c r="J7" s="57"/>
      <c r="K7" s="57"/>
      <c r="L7" s="5"/>
      <c r="M7" s="7"/>
    </row>
    <row r="8" spans="1:35" ht="13.5" x14ac:dyDescent="0.25">
      <c r="A8" s="35"/>
      <c r="B8" s="35"/>
      <c r="C8" s="35"/>
      <c r="D8" s="37"/>
      <c r="E8" s="37"/>
      <c r="F8" s="37"/>
      <c r="G8" s="37"/>
      <c r="H8" s="37"/>
      <c r="I8" s="37"/>
      <c r="J8" s="37"/>
      <c r="K8" s="37"/>
      <c r="L8" s="5"/>
      <c r="M8" s="7"/>
    </row>
    <row r="9" spans="1:35" ht="13.5" x14ac:dyDescent="0.25">
      <c r="A9" s="38"/>
      <c r="B9" s="33"/>
      <c r="C9" s="33"/>
      <c r="D9" s="39"/>
      <c r="E9" s="38"/>
      <c r="F9" s="40"/>
      <c r="G9" s="39"/>
      <c r="H9" s="38"/>
      <c r="I9" s="39"/>
      <c r="J9" s="39"/>
      <c r="K9" s="39"/>
      <c r="L9" s="5"/>
      <c r="M9" s="7"/>
    </row>
    <row r="10" spans="1:35" ht="15" customHeight="1" x14ac:dyDescent="0.25">
      <c r="A10" s="63" t="s">
        <v>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30"/>
      <c r="M10" s="7"/>
    </row>
    <row r="11" spans="1:35" ht="12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  <c r="M11" s="7"/>
      <c r="V11" s="8"/>
    </row>
    <row r="12" spans="1:35" x14ac:dyDescent="0.2">
      <c r="D12" s="10"/>
      <c r="K12" s="9"/>
      <c r="L12" s="9"/>
      <c r="R12" s="11"/>
      <c r="V12" s="8"/>
    </row>
    <row r="13" spans="1:35" s="12" customFormat="1" ht="81" customHeight="1" x14ac:dyDescent="0.25">
      <c r="A13" s="51" t="s">
        <v>1</v>
      </c>
      <c r="B13" s="51" t="s">
        <v>2</v>
      </c>
      <c r="C13" s="51" t="s">
        <v>3</v>
      </c>
      <c r="D13" s="51" t="s">
        <v>4</v>
      </c>
      <c r="E13" s="51" t="s">
        <v>5</v>
      </c>
      <c r="F13" s="51" t="s">
        <v>6</v>
      </c>
      <c r="G13" s="51" t="s">
        <v>7</v>
      </c>
      <c r="H13" s="51" t="s">
        <v>8</v>
      </c>
      <c r="I13" s="51" t="s">
        <v>9</v>
      </c>
      <c r="J13" s="51" t="s">
        <v>35</v>
      </c>
      <c r="K13" s="51" t="s">
        <v>10</v>
      </c>
      <c r="L13" s="13"/>
      <c r="M13" s="13"/>
      <c r="N13" s="13"/>
      <c r="O13" s="13"/>
      <c r="P13" s="13"/>
      <c r="Q13" s="13"/>
      <c r="R13" s="13"/>
      <c r="S13" s="13"/>
      <c r="T13" s="14"/>
      <c r="U13" s="13"/>
      <c r="V13" s="14"/>
      <c r="W13" s="13"/>
      <c r="X13" s="13"/>
      <c r="Y13" s="14"/>
      <c r="Z13" s="15"/>
    </row>
    <row r="14" spans="1:35" s="7" customFormat="1" ht="13.5" x14ac:dyDescent="0.25">
      <c r="A14" s="41"/>
      <c r="B14" s="41"/>
      <c r="C14" s="41"/>
      <c r="D14" s="42"/>
      <c r="E14" s="41"/>
      <c r="F14" s="43"/>
      <c r="G14" s="44" t="e">
        <f>VLOOKUP($F14,zoznam!$A$1:$C$4,2,FALSE)</f>
        <v>#N/A</v>
      </c>
      <c r="H14" s="41"/>
      <c r="I14" s="45"/>
      <c r="J14" s="45">
        <f>H14*I14</f>
        <v>0</v>
      </c>
      <c r="K14" s="42"/>
      <c r="L14" s="16"/>
      <c r="M14" s="17"/>
      <c r="N14" s="16"/>
      <c r="O14" s="16"/>
      <c r="P14" s="16"/>
      <c r="Q14" s="16"/>
      <c r="R14" s="17"/>
      <c r="S14" s="17"/>
      <c r="T14" s="17"/>
      <c r="U14" s="17"/>
      <c r="V14" s="17"/>
      <c r="W14" s="17"/>
      <c r="X14" s="17"/>
      <c r="Y14" s="17"/>
      <c r="Z14" s="18"/>
      <c r="AB14" s="61" t="s">
        <v>11</v>
      </c>
      <c r="AC14" s="61"/>
      <c r="AD14" s="61"/>
      <c r="AE14" s="61"/>
      <c r="AF14" s="61"/>
      <c r="AI14" s="7" t="s">
        <v>12</v>
      </c>
    </row>
    <row r="15" spans="1:35" s="7" customFormat="1" ht="13.5" x14ac:dyDescent="0.25">
      <c r="A15" s="41"/>
      <c r="B15" s="41"/>
      <c r="C15" s="41"/>
      <c r="D15" s="42"/>
      <c r="E15" s="41"/>
      <c r="F15" s="43"/>
      <c r="G15" s="44" t="e">
        <f>VLOOKUP($F15,zoznam!$A$1:$C$4,2,FALSE)</f>
        <v>#N/A</v>
      </c>
      <c r="H15" s="41"/>
      <c r="I15" s="45"/>
      <c r="J15" s="45">
        <f t="shared" ref="J15:J20" si="0">H15*I15</f>
        <v>0</v>
      </c>
      <c r="K15" s="42"/>
      <c r="L15" s="16"/>
      <c r="M15" s="17"/>
      <c r="N15" s="16"/>
      <c r="O15" s="16"/>
      <c r="P15" s="16"/>
      <c r="Q15" s="16"/>
      <c r="R15" s="17"/>
      <c r="S15" s="17"/>
      <c r="T15" s="17"/>
      <c r="U15" s="17"/>
      <c r="V15" s="17"/>
      <c r="W15" s="17"/>
      <c r="X15" s="17"/>
      <c r="Y15" s="17"/>
      <c r="Z15" s="18"/>
      <c r="AB15" s="19"/>
      <c r="AC15" s="19"/>
      <c r="AD15" s="19"/>
      <c r="AE15" s="19"/>
      <c r="AF15" s="19"/>
    </row>
    <row r="16" spans="1:35" s="7" customFormat="1" ht="13.5" x14ac:dyDescent="0.25">
      <c r="A16" s="41"/>
      <c r="B16" s="41"/>
      <c r="C16" s="41"/>
      <c r="D16" s="42"/>
      <c r="E16" s="41"/>
      <c r="F16" s="43"/>
      <c r="G16" s="44" t="e">
        <f>VLOOKUP($F16,zoznam!$A$1:$C$4,2,FALSE)</f>
        <v>#N/A</v>
      </c>
      <c r="H16" s="41"/>
      <c r="I16" s="45"/>
      <c r="J16" s="45">
        <f t="shared" si="0"/>
        <v>0</v>
      </c>
      <c r="K16" s="42"/>
      <c r="L16" s="16"/>
      <c r="M16" s="17"/>
      <c r="N16" s="16"/>
      <c r="O16" s="16"/>
      <c r="P16" s="16"/>
      <c r="Q16" s="16"/>
      <c r="R16" s="17"/>
      <c r="S16" s="17"/>
      <c r="T16" s="17"/>
      <c r="U16" s="17"/>
      <c r="V16" s="17"/>
      <c r="W16" s="17"/>
      <c r="X16" s="17"/>
      <c r="Y16" s="17"/>
      <c r="Z16" s="18"/>
      <c r="AB16" s="19"/>
      <c r="AC16" s="19"/>
      <c r="AD16" s="19"/>
      <c r="AE16" s="19"/>
      <c r="AF16" s="19"/>
    </row>
    <row r="17" spans="1:32" s="7" customFormat="1" ht="13.5" x14ac:dyDescent="0.25">
      <c r="A17" s="41"/>
      <c r="B17" s="41"/>
      <c r="C17" s="41"/>
      <c r="D17" s="42"/>
      <c r="E17" s="41"/>
      <c r="F17" s="43"/>
      <c r="G17" s="44" t="e">
        <f>VLOOKUP($F17,zoznam!$A$1:$C$4,2,FALSE)</f>
        <v>#N/A</v>
      </c>
      <c r="H17" s="41"/>
      <c r="I17" s="45"/>
      <c r="J17" s="45">
        <f t="shared" si="0"/>
        <v>0</v>
      </c>
      <c r="K17" s="42"/>
      <c r="L17" s="16"/>
      <c r="M17" s="17"/>
      <c r="N17" s="16"/>
      <c r="O17" s="16"/>
      <c r="P17" s="16"/>
      <c r="Q17" s="16"/>
      <c r="R17" s="17"/>
      <c r="S17" s="17"/>
      <c r="T17" s="17"/>
      <c r="U17" s="17"/>
      <c r="V17" s="17"/>
      <c r="W17" s="17"/>
      <c r="X17" s="17"/>
      <c r="Y17" s="17"/>
      <c r="Z17" s="18"/>
      <c r="AB17" s="19"/>
      <c r="AC17" s="19"/>
      <c r="AD17" s="19"/>
      <c r="AE17" s="19"/>
      <c r="AF17" s="19"/>
    </row>
    <row r="18" spans="1:32" s="7" customFormat="1" ht="13.5" x14ac:dyDescent="0.25">
      <c r="A18" s="41"/>
      <c r="B18" s="41"/>
      <c r="C18" s="41"/>
      <c r="D18" s="41"/>
      <c r="E18" s="41"/>
      <c r="F18" s="43"/>
      <c r="G18" s="44" t="e">
        <f>VLOOKUP($F18,zoznam!$A$1:$C$4,2,FALSE)</f>
        <v>#N/A</v>
      </c>
      <c r="H18" s="41"/>
      <c r="I18" s="45"/>
      <c r="J18" s="45">
        <f t="shared" si="0"/>
        <v>0</v>
      </c>
      <c r="K18" s="42"/>
      <c r="L18" s="16"/>
      <c r="M18" s="17"/>
      <c r="N18" s="16"/>
      <c r="O18" s="16"/>
      <c r="P18" s="16"/>
      <c r="Q18" s="16"/>
      <c r="R18" s="17"/>
      <c r="S18" s="17"/>
      <c r="T18" s="17"/>
      <c r="U18" s="17"/>
      <c r="V18" s="17"/>
      <c r="W18" s="17"/>
      <c r="X18" s="17"/>
      <c r="Y18" s="17"/>
      <c r="Z18" s="18"/>
      <c r="AB18" s="19"/>
      <c r="AC18" s="19"/>
      <c r="AD18" s="19"/>
      <c r="AE18" s="19"/>
      <c r="AF18" s="19"/>
    </row>
    <row r="19" spans="1:32" s="7" customFormat="1" ht="13.5" x14ac:dyDescent="0.25">
      <c r="A19" s="41"/>
      <c r="B19" s="41"/>
      <c r="C19" s="41"/>
      <c r="D19" s="41"/>
      <c r="E19" s="41"/>
      <c r="F19" s="43"/>
      <c r="G19" s="44" t="e">
        <f>VLOOKUP($F19,zoznam!$A$1:$C$4,2,FALSE)</f>
        <v>#N/A</v>
      </c>
      <c r="H19" s="41"/>
      <c r="I19" s="45"/>
      <c r="J19" s="45">
        <f t="shared" si="0"/>
        <v>0</v>
      </c>
      <c r="K19" s="42"/>
      <c r="L19" s="16"/>
      <c r="M19" s="17"/>
      <c r="N19" s="16"/>
      <c r="O19" s="16"/>
      <c r="P19" s="16"/>
      <c r="Q19" s="16"/>
      <c r="R19" s="17"/>
      <c r="S19" s="17"/>
      <c r="T19" s="17"/>
      <c r="U19" s="17"/>
      <c r="V19" s="17"/>
      <c r="W19" s="17"/>
      <c r="X19" s="17"/>
      <c r="Y19" s="17"/>
      <c r="Z19" s="18"/>
      <c r="AB19" s="19"/>
      <c r="AC19" s="19"/>
      <c r="AD19" s="19"/>
      <c r="AE19" s="19"/>
      <c r="AF19" s="19"/>
    </row>
    <row r="20" spans="1:32" s="7" customFormat="1" ht="13.5" x14ac:dyDescent="0.25">
      <c r="A20" s="41"/>
      <c r="B20" s="41"/>
      <c r="C20" s="41"/>
      <c r="D20" s="41"/>
      <c r="E20" s="41"/>
      <c r="F20" s="43"/>
      <c r="G20" s="44" t="e">
        <f>VLOOKUP($F20,zoznam!$A$1:$C$4,2,FALSE)</f>
        <v>#N/A</v>
      </c>
      <c r="H20" s="41"/>
      <c r="I20" s="45"/>
      <c r="J20" s="45">
        <f t="shared" si="0"/>
        <v>0</v>
      </c>
      <c r="K20" s="42"/>
      <c r="L20" s="16"/>
      <c r="M20" s="17"/>
      <c r="N20" s="16"/>
      <c r="O20" s="16"/>
      <c r="P20" s="16"/>
      <c r="Q20" s="16"/>
      <c r="R20" s="17"/>
      <c r="S20" s="17"/>
      <c r="T20" s="17"/>
      <c r="U20" s="17"/>
      <c r="V20" s="17"/>
      <c r="W20" s="17"/>
      <c r="X20" s="17"/>
      <c r="Y20" s="17"/>
      <c r="Z20" s="18"/>
      <c r="AB20" s="19"/>
      <c r="AC20" s="19"/>
      <c r="AD20" s="19"/>
      <c r="AE20" s="19"/>
      <c r="AF20" s="19"/>
    </row>
    <row r="21" spans="1:32" s="7" customFormat="1" ht="13.5" x14ac:dyDescent="0.25">
      <c r="A21" s="46"/>
      <c r="B21" s="46" t="s">
        <v>13</v>
      </c>
      <c r="C21" s="46"/>
      <c r="D21" s="46"/>
      <c r="E21" s="46"/>
      <c r="F21" s="47"/>
      <c r="G21" s="48"/>
      <c r="H21" s="46"/>
      <c r="I21" s="49"/>
      <c r="J21" s="49">
        <f>SUM(J14:J20)</f>
        <v>0</v>
      </c>
      <c r="K21" s="50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19"/>
      <c r="AF21" s="20"/>
    </row>
    <row r="22" spans="1:32" ht="15" x14ac:dyDescent="0.25">
      <c r="F22" s="21"/>
      <c r="R22" s="22"/>
      <c r="S22" s="22"/>
      <c r="T22" s="22"/>
      <c r="U22" s="22"/>
      <c r="V22" s="22"/>
      <c r="W22" s="22"/>
      <c r="X22" s="22"/>
      <c r="Y22" s="22"/>
    </row>
    <row r="23" spans="1:32" x14ac:dyDescent="0.2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31"/>
    </row>
    <row r="24" spans="1:32" ht="15" x14ac:dyDescent="0.25">
      <c r="A24" s="52" t="s">
        <v>14</v>
      </c>
      <c r="B24" s="53"/>
      <c r="C24" s="53"/>
      <c r="D24" s="53"/>
      <c r="E24" s="52"/>
      <c r="F24" s="54"/>
      <c r="G24" s="53"/>
      <c r="H24" s="25"/>
    </row>
    <row r="25" spans="1:32" ht="15" x14ac:dyDescent="0.25">
      <c r="A25" s="52" t="s">
        <v>15</v>
      </c>
      <c r="B25" s="53"/>
      <c r="C25" s="53"/>
      <c r="D25" s="53"/>
      <c r="E25" s="52"/>
      <c r="F25" s="54"/>
      <c r="G25" s="53"/>
      <c r="H25" s="25"/>
    </row>
    <row r="26" spans="1:32" ht="15" x14ac:dyDescent="0.25">
      <c r="A26" s="52" t="s">
        <v>16</v>
      </c>
      <c r="B26" s="53"/>
      <c r="C26" s="53"/>
      <c r="D26" s="52"/>
      <c r="E26" s="52"/>
      <c r="F26" s="55"/>
      <c r="G26" s="52"/>
      <c r="H26" s="25"/>
      <c r="I26" s="24"/>
      <c r="J26" s="24"/>
      <c r="K26" s="23"/>
    </row>
    <row r="27" spans="1:32" ht="13.5" customHeight="1" x14ac:dyDescent="0.25">
      <c r="A27" s="52" t="s">
        <v>17</v>
      </c>
      <c r="B27" s="53"/>
      <c r="C27" s="53"/>
      <c r="D27" s="52"/>
      <c r="E27" s="52"/>
      <c r="F27" s="52"/>
      <c r="G27" s="52"/>
      <c r="H27" s="25"/>
      <c r="I27" s="25"/>
      <c r="J27" s="25"/>
      <c r="K27" s="25"/>
    </row>
    <row r="28" spans="1:32" ht="13.5" customHeight="1" x14ac:dyDescent="0.25">
      <c r="A28" s="52" t="s">
        <v>18</v>
      </c>
      <c r="B28" s="53"/>
      <c r="C28" s="53"/>
      <c r="D28" s="52"/>
      <c r="E28" s="52"/>
      <c r="F28" s="52"/>
      <c r="G28" s="52"/>
      <c r="H28" s="25"/>
      <c r="I28" s="25"/>
      <c r="J28" s="25"/>
      <c r="K28" s="25"/>
    </row>
    <row r="29" spans="1:32" ht="13.5" customHeight="1" x14ac:dyDescent="0.25">
      <c r="A29" s="52" t="s">
        <v>19</v>
      </c>
      <c r="B29" s="53"/>
      <c r="C29" s="53"/>
      <c r="D29" s="52"/>
      <c r="E29" s="52"/>
      <c r="F29" s="52"/>
      <c r="G29" s="52"/>
      <c r="H29" s="25"/>
      <c r="I29" s="25"/>
      <c r="J29" s="25"/>
      <c r="K29" s="25"/>
    </row>
    <row r="30" spans="1:32" ht="13.5" customHeight="1" x14ac:dyDescent="0.25">
      <c r="A30" s="52" t="s">
        <v>34</v>
      </c>
      <c r="B30" s="53"/>
      <c r="C30" s="53"/>
      <c r="D30" s="52"/>
      <c r="E30" s="52"/>
      <c r="F30" s="52"/>
      <c r="G30" s="52"/>
      <c r="H30" s="25"/>
      <c r="I30" s="25"/>
      <c r="J30" s="25"/>
      <c r="K30" s="25"/>
    </row>
    <row r="31" spans="1:32" ht="15" x14ac:dyDescent="0.25">
      <c r="A31" s="53"/>
      <c r="B31" s="52"/>
      <c r="C31" s="52"/>
      <c r="D31" s="52"/>
      <c r="E31" s="52"/>
      <c r="F31" s="52"/>
      <c r="G31" s="52"/>
      <c r="H31" s="25"/>
      <c r="I31" s="23"/>
      <c r="J31" s="23"/>
      <c r="K31" s="23"/>
    </row>
    <row r="32" spans="1:32" x14ac:dyDescent="0.2"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4" spans="2:11" x14ac:dyDescent="0.2">
      <c r="B34" s="27"/>
      <c r="C34" s="27"/>
      <c r="D34" s="23"/>
      <c r="E34" s="27"/>
      <c r="F34" s="23"/>
      <c r="G34" s="23"/>
      <c r="H34" s="27"/>
      <c r="I34" s="23"/>
      <c r="J34" s="23"/>
      <c r="K34" s="23"/>
    </row>
    <row r="35" spans="2:11" x14ac:dyDescent="0.2">
      <c r="B35" s="27"/>
      <c r="C35" s="27"/>
      <c r="D35" s="23"/>
      <c r="E35" s="27"/>
      <c r="F35" s="23"/>
      <c r="G35" s="23"/>
      <c r="H35" s="27"/>
      <c r="I35" s="23"/>
      <c r="J35" s="23"/>
      <c r="K35" s="23"/>
    </row>
    <row r="36" spans="2:11" x14ac:dyDescent="0.2">
      <c r="B36" s="28"/>
      <c r="C36" s="28"/>
      <c r="D36" s="23"/>
      <c r="E36" s="28"/>
      <c r="F36" s="23"/>
      <c r="G36" s="23"/>
      <c r="H36" s="28"/>
      <c r="I36" s="23"/>
      <c r="J36" s="23"/>
      <c r="K36" s="23"/>
    </row>
  </sheetData>
  <mergeCells count="11">
    <mergeCell ref="D3:K3"/>
    <mergeCell ref="AB14:AF14"/>
    <mergeCell ref="A23:K23"/>
    <mergeCell ref="A11:I11"/>
    <mergeCell ref="A10:K10"/>
    <mergeCell ref="A6:B6"/>
    <mergeCell ref="D6:K6"/>
    <mergeCell ref="A5:B5"/>
    <mergeCell ref="A4:B4"/>
    <mergeCell ref="D4:K4"/>
    <mergeCell ref="A3:B3"/>
  </mergeCells>
  <pageMargins left="0.7" right="0.7" top="0.75" bottom="0.75" header="0.3" footer="0.3"/>
  <pageSetup paperSize="9" scale="63" fitToHeight="0" orientation="landscape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C68088-0638-41CE-9D7A-6B3AB173F12D}">
          <x14:formula1>
            <xm:f>zoznam!$A$2:$A$4</xm:f>
          </x14:formula1>
          <xm:sqref>F14:F20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selection activeCell="B8" sqref="B8"/>
    </sheetView>
  </sheetViews>
  <sheetFormatPr defaultRowHeight="15" x14ac:dyDescent="0.25"/>
  <cols>
    <col min="2" max="2" width="48.28515625" bestFit="1" customWidth="1"/>
    <col min="3" max="3" width="9.28515625" bestFit="1" customWidth="1"/>
  </cols>
  <sheetData>
    <row r="1" spans="1:3" x14ac:dyDescent="0.25">
      <c r="A1" t="s">
        <v>20</v>
      </c>
      <c r="B1" t="s">
        <v>21</v>
      </c>
    </row>
    <row r="2" spans="1:3" x14ac:dyDescent="0.25">
      <c r="A2" t="s">
        <v>22</v>
      </c>
      <c r="B2" t="s">
        <v>23</v>
      </c>
      <c r="C2" s="29"/>
    </row>
    <row r="3" spans="1:3" x14ac:dyDescent="0.25">
      <c r="A3" t="s">
        <v>24</v>
      </c>
      <c r="B3" t="s">
        <v>25</v>
      </c>
      <c r="C3" s="29"/>
    </row>
    <row r="4" spans="1:3" x14ac:dyDescent="0.25">
      <c r="A4" t="s">
        <v>26</v>
      </c>
      <c r="B4" t="s">
        <v>27</v>
      </c>
      <c r="C4" s="2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7356FBDC8AF84688DD5289E458DFCB" ma:contentTypeVersion="14" ma:contentTypeDescription="Create a new document." ma:contentTypeScope="" ma:versionID="0bd24a2e9dd516755dc864e8e344a8ae">
  <xsd:schema xmlns:xsd="http://www.w3.org/2001/XMLSchema" xmlns:xs="http://www.w3.org/2001/XMLSchema" xmlns:p="http://schemas.microsoft.com/office/2006/metadata/properties" xmlns:ns2="566e2585-8e81-4cf1-89ad-352422489754" xmlns:ns3="d5cf0692-5a78-4214-9d54-e95984002cb3" targetNamespace="http://schemas.microsoft.com/office/2006/metadata/properties" ma:root="true" ma:fieldsID="eb81fd536d7407c14d9503dfdc77621d" ns2:_="" ns3:_="">
    <xsd:import namespace="566e2585-8e81-4cf1-89ad-352422489754"/>
    <xsd:import namespace="d5cf0692-5a78-4214-9d54-e95984002c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e2585-8e81-4cf1-89ad-3524224897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7c43d87-ff39-4d00-81f3-324a00379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f0692-5a78-4214-9d54-e95984002c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74d5d75-9443-4a86-8466-6107adff1371}" ma:internalName="TaxCatchAll" ma:showField="CatchAllData" ma:web="d5cf0692-5a78-4214-9d54-e95984002c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6e2585-8e81-4cf1-89ad-352422489754">
      <Terms xmlns="http://schemas.microsoft.com/office/infopath/2007/PartnerControls"/>
    </lcf76f155ced4ddcb4097134ff3c332f>
    <TaxCatchAll xmlns="d5cf0692-5a78-4214-9d54-e95984002cb3" xsi:nil="true"/>
  </documentManagement>
</p:properties>
</file>

<file path=customXml/itemProps1.xml><?xml version="1.0" encoding="utf-8"?>
<ds:datastoreItem xmlns:ds="http://schemas.openxmlformats.org/officeDocument/2006/customXml" ds:itemID="{42C7584E-EDEA-4FBD-9933-913DD12B22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6e2585-8e81-4cf1-89ad-352422489754"/>
    <ds:schemaRef ds:uri="d5cf0692-5a78-4214-9d54-e95984002c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A766B0-80DB-4485-8F5C-CAD75B49FA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9EE16F-9CBB-43F0-A53F-D337C8FDFDB5}">
  <ds:schemaRefs>
    <ds:schemaRef ds:uri="566e2585-8e81-4cf1-89ad-352422489754"/>
    <ds:schemaRef ds:uri="http://purl.org/dc/elements/1.1/"/>
    <ds:schemaRef ds:uri="http://schemas.microsoft.com/office/2006/metadata/properties"/>
    <ds:schemaRef ds:uri="d5cf0692-5a78-4214-9d54-e95984002cb3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SH_studenti</vt:lpstr>
      <vt:lpstr>zoznam</vt:lpstr>
      <vt:lpstr>SH_studenti!Oblasť_tlače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Staroň Juraj</dc:creator>
  <cp:keywords/>
  <dc:description/>
  <cp:lastModifiedBy>Vaňová Alena</cp:lastModifiedBy>
  <cp:revision/>
  <cp:lastPrinted>2025-05-06T07:17:46Z</cp:lastPrinted>
  <dcterms:created xsi:type="dcterms:W3CDTF">2015-06-05T18:19:34Z</dcterms:created>
  <dcterms:modified xsi:type="dcterms:W3CDTF">2026-01-16T15:07:47Z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0x010100397356FBDC8AF84688DD5289E458DFCB</vt:lpwstr>
  </property>
  <property fmtid="{D5CDD505-2E9C-101B-9397-08002B2CF9AE}" pid="3" name="MediaServiceImageTags">
    <vt:lpwstr/>
  </property>
</Properties>
</file>